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270" windowHeight="7080"/>
  </bookViews>
  <sheets>
    <sheet name="5 а" sheetId="18" r:id="rId1"/>
  </sheets>
  <externalReferences>
    <externalReference r:id="rId2"/>
  </externalReferenc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" i="18" l="1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7" i="18"/>
  <c r="D8" i="18"/>
  <c r="D9" i="18"/>
  <c r="D10" i="18"/>
  <c r="D11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</calcChain>
</file>

<file path=xl/sharedStrings.xml><?xml version="1.0" encoding="utf-8"?>
<sst xmlns="http://schemas.openxmlformats.org/spreadsheetml/2006/main" count="21" uniqueCount="21">
  <si>
    <t>ПРОТОКОЛ</t>
  </si>
  <si>
    <t>№</t>
  </si>
  <si>
    <t>Фамилия имя</t>
  </si>
  <si>
    <t>год рожд.</t>
  </si>
  <si>
    <t>лет</t>
  </si>
  <si>
    <t>сила</t>
  </si>
  <si>
    <t>скорость</t>
  </si>
  <si>
    <t>скор.-силовая</t>
  </si>
  <si>
    <t xml:space="preserve">Гибкость </t>
  </si>
  <si>
    <t>сумма очков</t>
  </si>
  <si>
    <t xml:space="preserve">Подтягивание/ отжимание </t>
  </si>
  <si>
    <t>Челночный бег 3*10</t>
  </si>
  <si>
    <t>прыжок в длину с места</t>
  </si>
  <si>
    <t xml:space="preserve">выносливость </t>
  </si>
  <si>
    <t xml:space="preserve">Уровень </t>
  </si>
  <si>
    <t xml:space="preserve">Физ.подготовки </t>
  </si>
  <si>
    <t>ловкость</t>
  </si>
  <si>
    <t>бег 30/60 м</t>
  </si>
  <si>
    <t>бег 1000м</t>
  </si>
  <si>
    <t xml:space="preserve">наклон в перед стоя  </t>
  </si>
  <si>
    <t>учета результатов по физической подготовке 8б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</si>
</sst>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5" fillId="0" borderId="3" xfId="0" applyFont="1" applyBorder="1" applyAlignment="1">
      <alignment vertical="center" wrapText="1"/>
    </xf>
    <xf numFmtId="0" fontId="0" fillId="0" borderId="3" xfId="0" applyBorder="1"/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4" fontId="0" fillId="0" borderId="4" xfId="0" applyNumberFormat="1" applyBorder="1"/>
    <xf numFmtId="14" fontId="0" fillId="0" borderId="1" xfId="0" applyNumberFormat="1" applyBorder="1"/>
    <xf numFmtId="2" fontId="0" fillId="0" borderId="1" xfId="0" applyNumberFormat="1" applyBorder="1"/>
    <xf numFmtId="164" fontId="0" fillId="0" borderId="4" xfId="0" applyNumberFormat="1" applyBorder="1"/>
    <xf numFmtId="164" fontId="0" fillId="0" borderId="1" xfId="0" applyNumberFormat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9;&#1095;&#1080;&#1090;&#1077;&#1083;&#1100;\Documents\&#1057;&#1055;&#1048;&#1057;&#1050;&#1048;%20&#1087;&#1086;%20&#1082;&#1083;&#1072;&#1089;&#1089;&#1072;&#1084;%20202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-2024"/>
      <sheetName val="2022-2023"/>
      <sheetName val="2021-2022"/>
      <sheetName val="2020-2021"/>
      <sheetName val="2019-2020  "/>
      <sheetName val="2018-2019 "/>
      <sheetName val="2016-2017"/>
      <sheetName val="2017-2018"/>
      <sheetName val="2015-2016"/>
      <sheetName val="2014-2015"/>
      <sheetName val="2013-2014"/>
      <sheetName val="2012-2013"/>
      <sheetName val="2011-2012"/>
    </sheetNames>
    <sheetDataSet>
      <sheetData sheetId="0"/>
      <sheetData sheetId="1">
        <row r="726">
          <cell r="B726" t="str">
            <v>Бобрицкая Софья Константиновна</v>
          </cell>
        </row>
        <row r="727">
          <cell r="B727" t="str">
            <v>Борискин Руслан Сергеевич</v>
          </cell>
          <cell r="C727">
            <v>39649</v>
          </cell>
        </row>
        <row r="729">
          <cell r="B729" t="str">
            <v>Васильев Константин Николаевич</v>
          </cell>
          <cell r="C729">
            <v>39957</v>
          </cell>
        </row>
        <row r="730">
          <cell r="B730" t="str">
            <v>Гайгора Иван Павлович</v>
          </cell>
          <cell r="C730">
            <v>39866</v>
          </cell>
        </row>
        <row r="731">
          <cell r="B731" t="str">
            <v>Дроздова София Александровна</v>
          </cell>
          <cell r="C731">
            <v>40081</v>
          </cell>
        </row>
        <row r="732">
          <cell r="B732" t="str">
            <v>Ермакова Елизавета Дмитриевна</v>
          </cell>
          <cell r="C732">
            <v>40021</v>
          </cell>
        </row>
        <row r="733">
          <cell r="B733" t="str">
            <v>Жаворонкова Виктория Александров</v>
          </cell>
          <cell r="C733">
            <v>40052</v>
          </cell>
        </row>
        <row r="735">
          <cell r="B735" t="str">
            <v>Митрохина Алина Дмитриевна</v>
          </cell>
          <cell r="C735">
            <v>40129</v>
          </cell>
        </row>
        <row r="736">
          <cell r="B736" t="str">
            <v>Михеенко Татьяна Евгеньевна</v>
          </cell>
          <cell r="C736">
            <v>40065</v>
          </cell>
        </row>
        <row r="737">
          <cell r="B737" t="str">
            <v>Могилевцева Дарья Александровна</v>
          </cell>
          <cell r="C737">
            <v>40144</v>
          </cell>
        </row>
        <row r="738">
          <cell r="B738" t="str">
            <v>Назина Дарья Александровна</v>
          </cell>
          <cell r="C738">
            <v>39970</v>
          </cell>
        </row>
        <row r="739">
          <cell r="B739" t="str">
            <v>Перевузник Ксения Аркадьевна</v>
          </cell>
          <cell r="C739">
            <v>40194</v>
          </cell>
        </row>
        <row r="740">
          <cell r="B740" t="str">
            <v>Поддубная Юлия Николаевна</v>
          </cell>
          <cell r="C740">
            <v>40019</v>
          </cell>
        </row>
        <row r="741">
          <cell r="B741" t="str">
            <v>Полунин Михаил Сергеевич</v>
          </cell>
          <cell r="C741">
            <v>40050</v>
          </cell>
        </row>
        <row r="742">
          <cell r="B742" t="str">
            <v>Потапов Сергей Антонович</v>
          </cell>
          <cell r="C742">
            <v>39798</v>
          </cell>
        </row>
        <row r="744">
          <cell r="B744" t="str">
            <v>Саможенов Вячеслав Андреевич</v>
          </cell>
          <cell r="C744">
            <v>39990</v>
          </cell>
        </row>
        <row r="746">
          <cell r="B746" t="str">
            <v>Сокова Анастасия Дмитриевна</v>
          </cell>
          <cell r="C746">
            <v>40098</v>
          </cell>
        </row>
        <row r="747">
          <cell r="B747" t="str">
            <v>Тархова Алёна Евгеньевна</v>
          </cell>
          <cell r="C747">
            <v>39888</v>
          </cell>
        </row>
        <row r="748">
          <cell r="B748" t="str">
            <v>Утин Тимофей Никитич</v>
          </cell>
          <cell r="C748">
            <v>40021</v>
          </cell>
        </row>
        <row r="749">
          <cell r="B749" t="str">
            <v>Шмаков Александр Максимович</v>
          </cell>
          <cell r="C749">
            <v>39951</v>
          </cell>
        </row>
        <row r="750">
          <cell r="B750" t="str">
            <v>Юдина Анастасия Александровна</v>
          </cell>
          <cell r="C750">
            <v>39882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6" workbookViewId="0">
      <selection activeCell="Q26" sqref="Q26"/>
    </sheetView>
  </sheetViews>
  <sheetFormatPr defaultRowHeight="15" x14ac:dyDescent="0.25"/>
  <cols>
    <col min="1" max="1" width="6.28515625" customWidth="1"/>
    <col min="2" max="2" width="18" customWidth="1"/>
    <col min="3" max="3" width="14.42578125" customWidth="1"/>
    <col min="4" max="4" width="11.85546875" customWidth="1"/>
  </cols>
  <sheetData>
    <row r="1" spans="1:20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20" x14ac:dyDescent="0.25">
      <c r="A2" s="21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20" ht="16.5" customHeight="1" x14ac:dyDescent="0.25">
      <c r="A3" s="1"/>
    </row>
    <row r="4" spans="1:20" ht="24" x14ac:dyDescent="0.25">
      <c r="A4" s="22" t="s">
        <v>1</v>
      </c>
      <c r="B4" s="23" t="s">
        <v>2</v>
      </c>
      <c r="C4" s="23"/>
      <c r="D4" s="23" t="s">
        <v>3</v>
      </c>
      <c r="E4" s="23" t="s">
        <v>4</v>
      </c>
      <c r="F4" s="23" t="s">
        <v>5</v>
      </c>
      <c r="G4" s="23"/>
      <c r="H4" s="23" t="s">
        <v>16</v>
      </c>
      <c r="I4" s="23"/>
      <c r="J4" s="23" t="s">
        <v>7</v>
      </c>
      <c r="K4" s="23"/>
      <c r="L4" s="24" t="s">
        <v>8</v>
      </c>
      <c r="M4" s="24"/>
      <c r="N4" s="25" t="s">
        <v>13</v>
      </c>
      <c r="O4" s="26"/>
      <c r="P4" s="23" t="s">
        <v>6</v>
      </c>
      <c r="Q4" s="23"/>
      <c r="R4" s="11" t="s">
        <v>9</v>
      </c>
      <c r="S4" s="3" t="s">
        <v>14</v>
      </c>
      <c r="T4" s="10"/>
    </row>
    <row r="5" spans="1:20" ht="24" x14ac:dyDescent="0.25">
      <c r="A5" s="22"/>
      <c r="B5" s="23"/>
      <c r="C5" s="23"/>
      <c r="D5" s="23"/>
      <c r="E5" s="23"/>
      <c r="F5" s="23" t="s">
        <v>10</v>
      </c>
      <c r="G5" s="23"/>
      <c r="H5" s="23" t="s">
        <v>11</v>
      </c>
      <c r="I5" s="23"/>
      <c r="J5" s="23" t="s">
        <v>12</v>
      </c>
      <c r="K5" s="23"/>
      <c r="L5" s="24" t="s">
        <v>19</v>
      </c>
      <c r="M5" s="24"/>
      <c r="N5" s="12" t="s">
        <v>18</v>
      </c>
      <c r="O5" s="13"/>
      <c r="P5" s="9" t="s">
        <v>17</v>
      </c>
      <c r="Q5" s="13"/>
      <c r="R5" s="14"/>
      <c r="S5" s="6" t="s">
        <v>15</v>
      </c>
      <c r="T5" s="10"/>
    </row>
    <row r="6" spans="1:20" x14ac:dyDescent="0.25">
      <c r="A6" s="4">
        <v>1</v>
      </c>
      <c r="B6" s="7" t="str">
        <f>'[1]2022-2023'!B726</f>
        <v>Бобрицкая Софья Константиновна</v>
      </c>
      <c r="C6" s="7"/>
      <c r="D6" s="15">
        <v>40186</v>
      </c>
      <c r="E6" s="6">
        <v>14</v>
      </c>
      <c r="F6" s="6">
        <v>20</v>
      </c>
      <c r="G6" s="6"/>
      <c r="H6" s="6">
        <v>8.6999999999999993</v>
      </c>
      <c r="I6" s="6"/>
      <c r="J6" s="6">
        <v>190</v>
      </c>
      <c r="K6" s="6"/>
      <c r="L6" s="6">
        <v>10</v>
      </c>
      <c r="M6" s="6"/>
      <c r="N6" s="6">
        <v>5.03</v>
      </c>
      <c r="O6" s="6"/>
      <c r="P6" s="18">
        <v>10</v>
      </c>
      <c r="Q6" s="6"/>
      <c r="R6" s="6"/>
      <c r="S6" s="6"/>
      <c r="T6" s="6"/>
    </row>
    <row r="7" spans="1:20" x14ac:dyDescent="0.25">
      <c r="A7" s="4">
        <v>2</v>
      </c>
      <c r="B7" s="8" t="str">
        <f>'[1]2022-2023'!B727</f>
        <v>Борискин Руслан Сергеевич</v>
      </c>
      <c r="C7" s="8"/>
      <c r="D7" s="16">
        <f>'[1]2022-2023'!C727</f>
        <v>39649</v>
      </c>
      <c r="E7" s="2">
        <v>15</v>
      </c>
      <c r="F7" s="2">
        <v>5</v>
      </c>
      <c r="G7" s="2"/>
      <c r="H7" s="2">
        <v>8</v>
      </c>
      <c r="I7" s="2"/>
      <c r="J7" s="2">
        <v>200</v>
      </c>
      <c r="K7" s="2"/>
      <c r="L7" s="2">
        <v>10</v>
      </c>
      <c r="M7" s="2"/>
      <c r="N7" s="2">
        <v>5.12</v>
      </c>
      <c r="O7" s="2"/>
      <c r="P7" s="17">
        <v>9.4</v>
      </c>
      <c r="Q7" s="2"/>
      <c r="R7" s="2"/>
      <c r="S7" s="2"/>
      <c r="T7" s="3"/>
    </row>
    <row r="8" spans="1:20" x14ac:dyDescent="0.25">
      <c r="A8" s="4">
        <v>3</v>
      </c>
      <c r="B8" s="8" t="str">
        <f>'[1]2022-2023'!B729</f>
        <v>Васильев Константин Николаевич</v>
      </c>
      <c r="C8" s="8"/>
      <c r="D8" s="16">
        <f>'[1]2022-2023'!C729</f>
        <v>39957</v>
      </c>
      <c r="E8" s="2">
        <v>15</v>
      </c>
      <c r="F8" s="2">
        <v>7</v>
      </c>
      <c r="G8" s="2"/>
      <c r="H8" s="2">
        <v>8.1</v>
      </c>
      <c r="I8" s="2"/>
      <c r="J8" s="2">
        <v>205</v>
      </c>
      <c r="K8" s="2"/>
      <c r="L8" s="2">
        <v>8</v>
      </c>
      <c r="M8" s="2"/>
      <c r="N8" s="2">
        <v>4.2699999999999996</v>
      </c>
      <c r="O8" s="2"/>
      <c r="P8" s="19">
        <v>9</v>
      </c>
      <c r="Q8" s="2"/>
      <c r="R8" s="2"/>
      <c r="S8" s="2"/>
      <c r="T8" s="3"/>
    </row>
    <row r="9" spans="1:20" x14ac:dyDescent="0.25">
      <c r="A9" s="4">
        <v>4</v>
      </c>
      <c r="B9" s="8" t="str">
        <f>'[1]2022-2023'!B730</f>
        <v>Гайгора Иван Павлович</v>
      </c>
      <c r="C9" s="8"/>
      <c r="D9" s="16">
        <f>'[1]2022-2023'!C730</f>
        <v>39866</v>
      </c>
      <c r="E9" s="2">
        <v>15</v>
      </c>
      <c r="F9" s="2">
        <v>2</v>
      </c>
      <c r="G9" s="2"/>
      <c r="H9" s="2">
        <v>8.1999999999999993</v>
      </c>
      <c r="I9" s="2"/>
      <c r="J9" s="2">
        <v>145</v>
      </c>
      <c r="K9" s="2"/>
      <c r="L9" s="2">
        <v>6</v>
      </c>
      <c r="M9" s="2"/>
      <c r="N9" s="2">
        <v>4.25</v>
      </c>
      <c r="O9" s="2"/>
      <c r="P9" s="19">
        <v>9.8000000000000007</v>
      </c>
      <c r="Q9" s="2"/>
      <c r="R9" s="2"/>
      <c r="S9" s="2"/>
      <c r="T9" s="3"/>
    </row>
    <row r="10" spans="1:20" x14ac:dyDescent="0.25">
      <c r="A10" s="4">
        <v>5</v>
      </c>
      <c r="B10" s="8" t="str">
        <f>'[1]2022-2023'!B731</f>
        <v>Дроздова София Александровна</v>
      </c>
      <c r="C10" s="8"/>
      <c r="D10" s="16">
        <f>'[1]2022-2023'!C731</f>
        <v>40081</v>
      </c>
      <c r="E10" s="2">
        <v>14</v>
      </c>
      <c r="F10" s="2">
        <v>10</v>
      </c>
      <c r="G10" s="2"/>
      <c r="H10" s="2">
        <v>9.1</v>
      </c>
      <c r="I10" s="2"/>
      <c r="J10" s="2">
        <v>165</v>
      </c>
      <c r="K10" s="2"/>
      <c r="L10" s="2">
        <v>8</v>
      </c>
      <c r="M10" s="2"/>
      <c r="N10" s="2">
        <v>6.02</v>
      </c>
      <c r="O10" s="2"/>
      <c r="P10" s="19">
        <v>11.3</v>
      </c>
      <c r="Q10" s="2"/>
      <c r="R10" s="2"/>
      <c r="S10" s="2"/>
      <c r="T10" s="3"/>
    </row>
    <row r="11" spans="1:20" x14ac:dyDescent="0.25">
      <c r="A11" s="4">
        <v>6</v>
      </c>
      <c r="B11" s="8" t="str">
        <f>'[1]2022-2023'!B732</f>
        <v>Ермакова Елизавета Дмитриевна</v>
      </c>
      <c r="C11" s="8"/>
      <c r="D11" s="16">
        <f>'[1]2022-2023'!C732</f>
        <v>40021</v>
      </c>
      <c r="E11" s="2">
        <v>14</v>
      </c>
      <c r="F11" s="2">
        <v>20</v>
      </c>
      <c r="G11" s="2"/>
      <c r="H11" s="2">
        <v>9.3000000000000007</v>
      </c>
      <c r="I11" s="2"/>
      <c r="J11" s="2">
        <v>140</v>
      </c>
      <c r="K11" s="2"/>
      <c r="L11" s="2">
        <v>14</v>
      </c>
      <c r="M11" s="2"/>
      <c r="N11" s="2">
        <v>5.47</v>
      </c>
      <c r="O11" s="2"/>
      <c r="P11" s="19">
        <v>11.4</v>
      </c>
      <c r="Q11" s="2"/>
      <c r="R11" s="2"/>
      <c r="S11" s="2"/>
      <c r="T11" s="3"/>
    </row>
    <row r="12" spans="1:20" x14ac:dyDescent="0.25">
      <c r="A12" s="4">
        <v>7</v>
      </c>
      <c r="B12" s="8" t="str">
        <f>'[1]2022-2023'!B733</f>
        <v>Жаворонкова Виктория Александров</v>
      </c>
      <c r="C12" s="8"/>
      <c r="D12" s="16">
        <f>'[1]2022-2023'!C733</f>
        <v>40052</v>
      </c>
      <c r="E12" s="2">
        <v>14</v>
      </c>
      <c r="F12" s="2">
        <v>10</v>
      </c>
      <c r="G12" s="2"/>
      <c r="H12" s="2">
        <v>9.1</v>
      </c>
      <c r="I12" s="2"/>
      <c r="J12" s="2">
        <v>145</v>
      </c>
      <c r="K12" s="2"/>
      <c r="L12" s="2">
        <v>11</v>
      </c>
      <c r="M12" s="2"/>
      <c r="N12" s="2">
        <v>5.32</v>
      </c>
      <c r="O12" s="2"/>
      <c r="P12" s="19">
        <v>12.2</v>
      </c>
      <c r="Q12" s="2"/>
      <c r="R12" s="2"/>
      <c r="S12" s="2"/>
      <c r="T12" s="3"/>
    </row>
    <row r="13" spans="1:20" x14ac:dyDescent="0.25">
      <c r="A13" s="4">
        <v>8</v>
      </c>
      <c r="B13" s="8" t="str">
        <f>'[1]2022-2023'!B735</f>
        <v>Митрохина Алина Дмитриевна</v>
      </c>
      <c r="C13" s="8"/>
      <c r="D13" s="16">
        <f>'[1]2022-2023'!C735</f>
        <v>40129</v>
      </c>
      <c r="E13" s="2">
        <v>14</v>
      </c>
      <c r="F13" s="2">
        <v>25</v>
      </c>
      <c r="G13" s="2"/>
      <c r="H13" s="2">
        <v>8.3000000000000007</v>
      </c>
      <c r="I13" s="2"/>
      <c r="J13" s="2">
        <v>175</v>
      </c>
      <c r="K13" s="2"/>
      <c r="L13" s="2">
        <v>18</v>
      </c>
      <c r="M13" s="2"/>
      <c r="N13" s="2">
        <v>5.07</v>
      </c>
      <c r="O13" s="2"/>
      <c r="P13" s="19">
        <v>10</v>
      </c>
      <c r="Q13" s="2"/>
      <c r="R13" s="2"/>
      <c r="S13" s="2"/>
      <c r="T13" s="3"/>
    </row>
    <row r="14" spans="1:20" x14ac:dyDescent="0.25">
      <c r="A14" s="4">
        <v>9</v>
      </c>
      <c r="B14" s="8" t="str">
        <f>'[1]2022-2023'!B736</f>
        <v>Михеенко Татьяна Евгеньевна</v>
      </c>
      <c r="C14" s="8"/>
      <c r="D14" s="16">
        <f>'[1]2022-2023'!C736</f>
        <v>40065</v>
      </c>
      <c r="E14" s="2">
        <v>14</v>
      </c>
      <c r="F14" s="2">
        <v>2</v>
      </c>
      <c r="G14" s="2"/>
      <c r="H14" s="2">
        <v>9.6</v>
      </c>
      <c r="I14" s="2"/>
      <c r="J14" s="2">
        <v>150</v>
      </c>
      <c r="K14" s="2"/>
      <c r="L14" s="2">
        <v>9</v>
      </c>
      <c r="M14" s="2"/>
      <c r="N14" s="2">
        <v>6.48</v>
      </c>
      <c r="O14" s="2"/>
      <c r="P14" s="19">
        <v>12.5</v>
      </c>
      <c r="Q14" s="2"/>
      <c r="R14" s="2"/>
      <c r="S14" s="2"/>
      <c r="T14" s="3"/>
    </row>
    <row r="15" spans="1:20" x14ac:dyDescent="0.25">
      <c r="A15" s="4">
        <v>10</v>
      </c>
      <c r="B15" s="8" t="str">
        <f>'[1]2022-2023'!B737</f>
        <v>Могилевцева Дарья Александровна</v>
      </c>
      <c r="C15" s="8"/>
      <c r="D15" s="16">
        <f>'[1]2022-2023'!C737</f>
        <v>40144</v>
      </c>
      <c r="E15" s="2">
        <v>14</v>
      </c>
      <c r="F15" s="2">
        <v>20</v>
      </c>
      <c r="G15" s="2"/>
      <c r="H15" s="2">
        <v>8.5</v>
      </c>
      <c r="I15" s="2"/>
      <c r="J15" s="2">
        <v>173</v>
      </c>
      <c r="K15" s="2"/>
      <c r="L15" s="2">
        <v>14</v>
      </c>
      <c r="M15" s="2"/>
      <c r="N15" s="2">
        <v>5.18</v>
      </c>
      <c r="O15" s="2"/>
      <c r="P15" s="19">
        <v>11</v>
      </c>
      <c r="Q15" s="2"/>
      <c r="R15" s="2"/>
      <c r="S15" s="2"/>
      <c r="T15" s="3"/>
    </row>
    <row r="16" spans="1:20" x14ac:dyDescent="0.25">
      <c r="A16" s="4">
        <v>11</v>
      </c>
      <c r="B16" s="8" t="str">
        <f>'[1]2022-2023'!B738</f>
        <v>Назина Дарья Александровна</v>
      </c>
      <c r="C16" s="8"/>
      <c r="D16" s="16">
        <f>'[1]2022-2023'!C738</f>
        <v>39970</v>
      </c>
      <c r="E16" s="2">
        <v>14</v>
      </c>
      <c r="F16" s="2">
        <v>5</v>
      </c>
      <c r="G16" s="2"/>
      <c r="H16" s="2">
        <v>9.5</v>
      </c>
      <c r="I16" s="2"/>
      <c r="J16" s="2">
        <v>120</v>
      </c>
      <c r="K16" s="2"/>
      <c r="L16" s="2">
        <v>5</v>
      </c>
      <c r="M16" s="2"/>
      <c r="N16" s="2">
        <v>7.01</v>
      </c>
      <c r="O16" s="2"/>
      <c r="P16" s="19">
        <v>11</v>
      </c>
      <c r="Q16" s="2"/>
      <c r="R16" s="2"/>
      <c r="S16" s="2"/>
      <c r="T16" s="3"/>
    </row>
    <row r="17" spans="1:20" x14ac:dyDescent="0.25">
      <c r="A17" s="4">
        <v>12</v>
      </c>
      <c r="B17" s="8" t="str">
        <f>'[1]2022-2023'!B739</f>
        <v>Перевузник Ксения Аркадьевна</v>
      </c>
      <c r="C17" s="8"/>
      <c r="D17" s="16">
        <f>'[1]2022-2023'!C739</f>
        <v>40194</v>
      </c>
      <c r="E17" s="2">
        <v>14</v>
      </c>
      <c r="F17" s="2">
        <v>14</v>
      </c>
      <c r="G17" s="2"/>
      <c r="H17" s="2">
        <v>8.6</v>
      </c>
      <c r="I17" s="2"/>
      <c r="J17" s="2">
        <v>168</v>
      </c>
      <c r="K17" s="2"/>
      <c r="L17" s="2">
        <v>15</v>
      </c>
      <c r="M17" s="2"/>
      <c r="N17" s="2">
        <v>5.56</v>
      </c>
      <c r="O17" s="2"/>
      <c r="P17" s="19">
        <v>10.7</v>
      </c>
      <c r="Q17" s="2"/>
      <c r="R17" s="2"/>
      <c r="S17" s="2"/>
      <c r="T17" s="3"/>
    </row>
    <row r="18" spans="1:20" x14ac:dyDescent="0.25">
      <c r="A18" s="4">
        <v>13</v>
      </c>
      <c r="B18" s="8" t="str">
        <f>'[1]2022-2023'!B740</f>
        <v>Поддубная Юлия Николаевна</v>
      </c>
      <c r="C18" s="8"/>
      <c r="D18" s="16">
        <f>'[1]2022-2023'!C740</f>
        <v>40019</v>
      </c>
      <c r="E18" s="2">
        <v>14</v>
      </c>
      <c r="F18" s="2">
        <v>0</v>
      </c>
      <c r="G18" s="2"/>
      <c r="H18" s="2">
        <v>9.8000000000000007</v>
      </c>
      <c r="I18" s="2"/>
      <c r="J18" s="2">
        <v>100</v>
      </c>
      <c r="K18" s="2"/>
      <c r="L18" s="2">
        <v>7</v>
      </c>
      <c r="M18" s="2"/>
      <c r="N18" s="2">
        <v>7.26</v>
      </c>
      <c r="O18" s="2"/>
      <c r="P18" s="19">
        <v>12.8</v>
      </c>
      <c r="Q18" s="2"/>
      <c r="R18" s="2"/>
      <c r="S18" s="2"/>
      <c r="T18" s="3"/>
    </row>
    <row r="19" spans="1:20" x14ac:dyDescent="0.25">
      <c r="A19" s="4">
        <v>14</v>
      </c>
      <c r="B19" s="8" t="str">
        <f>'[1]2022-2023'!B741</f>
        <v>Полунин Михаил Сергеевич</v>
      </c>
      <c r="C19" s="8"/>
      <c r="D19" s="16">
        <f>'[1]2022-2023'!C741</f>
        <v>40050</v>
      </c>
      <c r="E19" s="2">
        <v>14</v>
      </c>
      <c r="F19" s="2">
        <v>5</v>
      </c>
      <c r="G19" s="2"/>
      <c r="H19" s="2">
        <v>8</v>
      </c>
      <c r="I19" s="2"/>
      <c r="J19" s="2">
        <v>187</v>
      </c>
      <c r="K19" s="2"/>
      <c r="L19" s="2">
        <v>-5</v>
      </c>
      <c r="M19" s="2"/>
      <c r="N19" s="2">
        <v>5.03</v>
      </c>
      <c r="O19" s="2"/>
      <c r="P19" s="19">
        <v>9.1</v>
      </c>
      <c r="Q19" s="2"/>
      <c r="R19" s="2"/>
      <c r="S19" s="2"/>
      <c r="T19" s="3"/>
    </row>
    <row r="20" spans="1:20" x14ac:dyDescent="0.25">
      <c r="A20" s="4">
        <v>15</v>
      </c>
      <c r="B20" s="8" t="str">
        <f>'[1]2022-2023'!B742</f>
        <v>Потапов Сергей Антонович</v>
      </c>
      <c r="C20" s="8"/>
      <c r="D20" s="16">
        <f>'[1]2022-2023'!C742</f>
        <v>39798</v>
      </c>
      <c r="E20" s="2">
        <v>15</v>
      </c>
      <c r="F20" s="2">
        <v>15</v>
      </c>
      <c r="G20" s="2"/>
      <c r="H20" s="2">
        <v>7.8</v>
      </c>
      <c r="I20" s="2"/>
      <c r="J20" s="2">
        <v>210</v>
      </c>
      <c r="K20" s="2"/>
      <c r="L20" s="2">
        <v>0</v>
      </c>
      <c r="M20" s="2"/>
      <c r="N20" s="2">
        <v>3.12</v>
      </c>
      <c r="O20" s="2"/>
      <c r="P20" s="19">
        <v>8.8000000000000007</v>
      </c>
      <c r="Q20" s="2"/>
      <c r="R20" s="2"/>
      <c r="S20" s="2"/>
      <c r="T20" s="3"/>
    </row>
    <row r="21" spans="1:20" x14ac:dyDescent="0.25">
      <c r="A21" s="4">
        <v>16</v>
      </c>
      <c r="B21" s="8" t="str">
        <f>'[1]2022-2023'!B744</f>
        <v>Саможенов Вячеслав Андреевич</v>
      </c>
      <c r="C21" s="8"/>
      <c r="D21" s="16">
        <f>'[1]2022-2023'!C744</f>
        <v>39990</v>
      </c>
      <c r="E21" s="2">
        <v>14</v>
      </c>
      <c r="F21" s="2">
        <v>7</v>
      </c>
      <c r="G21" s="2"/>
      <c r="H21" s="2">
        <v>7.7</v>
      </c>
      <c r="I21" s="2"/>
      <c r="J21" s="2">
        <v>196</v>
      </c>
      <c r="K21" s="2"/>
      <c r="L21" s="2">
        <v>0</v>
      </c>
      <c r="M21" s="2"/>
      <c r="N21" s="2">
        <v>4.0999999999999996</v>
      </c>
      <c r="O21" s="2"/>
      <c r="P21" s="19">
        <v>9</v>
      </c>
      <c r="Q21" s="2"/>
      <c r="R21" s="2"/>
      <c r="S21" s="2"/>
      <c r="T21" s="3"/>
    </row>
    <row r="22" spans="1:20" x14ac:dyDescent="0.25">
      <c r="A22" s="4">
        <v>17</v>
      </c>
      <c r="B22" s="8" t="str">
        <f>'[1]2022-2023'!B746</f>
        <v>Сокова Анастасия Дмитриевна</v>
      </c>
      <c r="C22" s="8"/>
      <c r="D22" s="16">
        <f>'[1]2022-2023'!C746</f>
        <v>40098</v>
      </c>
      <c r="E22" s="2">
        <v>14</v>
      </c>
      <c r="F22" s="2">
        <v>15</v>
      </c>
      <c r="G22" s="2"/>
      <c r="H22" s="2">
        <v>9.3000000000000007</v>
      </c>
      <c r="I22" s="2"/>
      <c r="J22" s="2">
        <v>155</v>
      </c>
      <c r="K22" s="2"/>
      <c r="L22" s="2">
        <v>2</v>
      </c>
      <c r="M22" s="2"/>
      <c r="N22" s="2">
        <v>6.07</v>
      </c>
      <c r="O22" s="2"/>
      <c r="P22" s="19">
        <v>12.6</v>
      </c>
      <c r="Q22" s="2"/>
      <c r="R22" s="2"/>
      <c r="S22" s="2"/>
      <c r="T22" s="3"/>
    </row>
    <row r="23" spans="1:20" x14ac:dyDescent="0.25">
      <c r="A23" s="5">
        <v>18</v>
      </c>
      <c r="B23" s="8" t="str">
        <f>'[1]2022-2023'!B747</f>
        <v>Тархова Алёна Евгеньевна</v>
      </c>
      <c r="C23" s="8"/>
      <c r="D23" s="16">
        <f>'[1]2022-2023'!C747</f>
        <v>39888</v>
      </c>
      <c r="E23" s="2">
        <v>14</v>
      </c>
      <c r="F23" s="2">
        <v>15</v>
      </c>
      <c r="G23" s="2"/>
      <c r="H23" s="2">
        <v>9.1999999999999993</v>
      </c>
      <c r="I23" s="2"/>
      <c r="J23" s="2">
        <v>170</v>
      </c>
      <c r="K23" s="2"/>
      <c r="L23" s="2">
        <v>13</v>
      </c>
      <c r="M23" s="2"/>
      <c r="N23" s="2">
        <v>5.52</v>
      </c>
      <c r="O23" s="2"/>
      <c r="P23" s="19">
        <v>11.4</v>
      </c>
      <c r="Q23" s="2"/>
      <c r="R23" s="2"/>
      <c r="S23" s="2"/>
      <c r="T23" s="3"/>
    </row>
    <row r="24" spans="1:20" x14ac:dyDescent="0.25">
      <c r="A24" s="4">
        <v>19</v>
      </c>
      <c r="B24" s="8" t="str">
        <f>'[1]2022-2023'!B748</f>
        <v>Утин Тимофей Никитич</v>
      </c>
      <c r="C24" s="8"/>
      <c r="D24" s="16">
        <f>'[1]2022-2023'!C748</f>
        <v>40021</v>
      </c>
      <c r="E24" s="2">
        <v>14</v>
      </c>
      <c r="F24" s="2">
        <v>10</v>
      </c>
      <c r="G24" s="2"/>
      <c r="H24" s="2">
        <v>7.5</v>
      </c>
      <c r="I24" s="2"/>
      <c r="J24" s="2">
        <v>230</v>
      </c>
      <c r="K24" s="2"/>
      <c r="L24" s="2">
        <v>15</v>
      </c>
      <c r="M24" s="2"/>
      <c r="N24" s="2">
        <v>3.42</v>
      </c>
      <c r="O24" s="2"/>
      <c r="P24" s="19">
        <v>8.8000000000000007</v>
      </c>
      <c r="Q24" s="2"/>
      <c r="R24" s="2"/>
      <c r="S24" s="2"/>
      <c r="T24" s="3"/>
    </row>
    <row r="25" spans="1:20" x14ac:dyDescent="0.25">
      <c r="A25" s="4">
        <v>20</v>
      </c>
      <c r="B25" s="8" t="str">
        <f>'[1]2022-2023'!B749</f>
        <v>Шмаков Александр Максимович</v>
      </c>
      <c r="C25" s="8"/>
      <c r="D25" s="16">
        <f>'[1]2022-2023'!C749</f>
        <v>39951</v>
      </c>
      <c r="E25" s="2">
        <v>15</v>
      </c>
      <c r="F25" s="2">
        <v>2</v>
      </c>
      <c r="G25" s="2"/>
      <c r="H25" s="2">
        <v>8.5</v>
      </c>
      <c r="I25" s="2"/>
      <c r="J25" s="2">
        <v>184</v>
      </c>
      <c r="K25" s="2"/>
      <c r="L25" s="2">
        <v>5</v>
      </c>
      <c r="M25" s="2"/>
      <c r="N25" s="2">
        <v>5.47</v>
      </c>
      <c r="O25" s="2"/>
      <c r="P25" s="19">
        <v>10.5</v>
      </c>
      <c r="Q25" s="2"/>
      <c r="R25" s="2"/>
      <c r="S25" s="2"/>
      <c r="T25" s="3"/>
    </row>
    <row r="26" spans="1:20" x14ac:dyDescent="0.25">
      <c r="A26" s="4">
        <v>21</v>
      </c>
      <c r="B26" s="8" t="str">
        <f>'[1]2022-2023'!B750</f>
        <v>Юдина Анастасия Александровна</v>
      </c>
      <c r="C26" s="8"/>
      <c r="D26" s="16">
        <f>'[1]2022-2023'!C750</f>
        <v>39882</v>
      </c>
      <c r="E26" s="2"/>
      <c r="F26" s="2">
        <v>10</v>
      </c>
      <c r="G26" s="2"/>
      <c r="H26" s="2">
        <v>9.4</v>
      </c>
      <c r="I26" s="2"/>
      <c r="J26" s="2">
        <v>123</v>
      </c>
      <c r="K26" s="2"/>
      <c r="L26" s="2">
        <v>18</v>
      </c>
      <c r="M26" s="2"/>
      <c r="N26" s="2">
        <v>6.12</v>
      </c>
      <c r="O26" s="2"/>
      <c r="P26" s="19">
        <v>13.2</v>
      </c>
      <c r="Q26" s="2"/>
      <c r="R26" s="2"/>
      <c r="S26" s="2"/>
      <c r="T26" s="3"/>
    </row>
    <row r="27" spans="1:20" x14ac:dyDescent="0.25">
      <c r="A27" s="4">
        <v>26</v>
      </c>
      <c r="B27" s="8"/>
      <c r="C27" s="8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3"/>
    </row>
    <row r="28" spans="1:20" x14ac:dyDescent="0.25">
      <c r="A28" s="4">
        <v>27</v>
      </c>
      <c r="B28" s="8"/>
      <c r="C28" s="8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3"/>
    </row>
    <row r="29" spans="1:20" x14ac:dyDescent="0.25">
      <c r="A29" s="4">
        <v>28</v>
      </c>
      <c r="B29" s="8"/>
      <c r="C29" s="8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3"/>
    </row>
    <row r="30" spans="1:20" x14ac:dyDescent="0.25">
      <c r="A30" s="4">
        <v>29</v>
      </c>
      <c r="B30" s="8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/>
    </row>
    <row r="31" spans="1:20" x14ac:dyDescent="0.25">
      <c r="A31" s="4">
        <v>30</v>
      </c>
      <c r="B31" s="8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3"/>
    </row>
  </sheetData>
  <mergeCells count="16">
    <mergeCell ref="A1:R1"/>
    <mergeCell ref="A2:R2"/>
    <mergeCell ref="A4:A5"/>
    <mergeCell ref="B4:C5"/>
    <mergeCell ref="D4:D5"/>
    <mergeCell ref="E4:E5"/>
    <mergeCell ref="F4:G4"/>
    <mergeCell ref="H4:I4"/>
    <mergeCell ref="J4:K4"/>
    <mergeCell ref="L4:M4"/>
    <mergeCell ref="N4:O4"/>
    <mergeCell ref="P4:Q4"/>
    <mergeCell ref="F5:G5"/>
    <mergeCell ref="H5:I5"/>
    <mergeCell ref="J5:K5"/>
    <mergeCell ref="L5:M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2024-05-23T07:30:27Z</dcterms:modified>
</cp:coreProperties>
</file>